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<sst xmlns="http://schemas.openxmlformats.org/spreadsheetml/2006/main" count="48" uniqueCount="30">
  <si>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2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</si>
  <si>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</si>
  <si>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</si>
  <si>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</si>
  <si>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</si>
  <si>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</si>
  <si>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</si>
  <si>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</si>
  <si>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</si>
  <si>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</si>
  <si>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</si>
  <si>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</si>
  <si>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</si>
  <si>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</si>
  <si>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</si>
  <si>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</si>
  <si>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</si>
  <si>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</si>
  <si>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</si>
  <si>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ТТК № 51</t>
  </si>
  <si>
    <t xml:space="preserve">Гуляш из кур </t>
  </si>
  <si>
    <t>№464, 1996</t>
  </si>
  <si>
    <t>Каша гречневая вязкая</t>
  </si>
  <si>
    <t>№628, 1996</t>
  </si>
  <si>
    <t>Чай с сахаром</t>
  </si>
  <si>
    <t>Хлеб пшеничный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</si>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</sst>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4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4"/>
      <color theme="1"/>
      <name val="Times New Roman"/>
      <charset val="204"/>
    </font>
    <font>
      <sz val="14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vertical="center" wrapText="1"/>
    </xf>
    <xf numFmtId="180" fontId="3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="73" zoomScaleNormal="60" workbookViewId="0">
      <selection activeCell="S7" sqref="S7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4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4" customHeight="1" spans="1:14">
      <c r="A3" s="3" t="s">
        <v>2</v>
      </c>
      <c r="B3" s="3" t="s">
        <v>3</v>
      </c>
      <c r="C3" s="3" t="s">
        <v>4</v>
      </c>
      <c r="D3" s="4" t="s">
        <v>5</v>
      </c>
      <c r="E3" s="5"/>
      <c r="F3" s="6"/>
      <c r="G3" s="3" t="s">
        <v>6</v>
      </c>
      <c r="H3" s="7" t="s">
        <v>7</v>
      </c>
      <c r="I3" s="24"/>
      <c r="J3" s="25"/>
      <c r="K3" s="7" t="s">
        <v>8</v>
      </c>
      <c r="L3" s="24"/>
      <c r="M3" s="24"/>
      <c r="N3" s="25"/>
    </row>
    <row r="4" ht="17.4" customHeight="1" spans="1:14">
      <c r="A4" s="8"/>
      <c r="B4" s="8"/>
      <c r="C4" s="8"/>
      <c r="D4" s="9" t="s">
        <v>9</v>
      </c>
      <c r="E4" s="10" t="s">
        <v>10</v>
      </c>
      <c r="F4" s="10" t="s">
        <v>11</v>
      </c>
      <c r="G4" s="8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</row>
    <row r="5" ht="17.4" customHeight="1" spans="1:14">
      <c r="A5" s="11" t="s">
        <v>19</v>
      </c>
      <c r="B5" s="12" t="s">
        <v>20</v>
      </c>
      <c r="C5" s="13">
        <v>100</v>
      </c>
      <c r="D5" s="14">
        <v>39.42</v>
      </c>
      <c r="E5" s="14">
        <v>19.03</v>
      </c>
      <c r="F5" s="14">
        <v>18.01</v>
      </c>
      <c r="G5" s="15">
        <f t="shared" ref="G5:G7" si="0">(D5+F5)*4+(E5*9)</f>
        <v>400.99</v>
      </c>
      <c r="H5" s="14">
        <v>0.04</v>
      </c>
      <c r="I5" s="14">
        <v>5.18</v>
      </c>
      <c r="J5" s="14">
        <v>0.04</v>
      </c>
      <c r="K5" s="14">
        <v>23.16</v>
      </c>
      <c r="L5" s="14">
        <v>150.97</v>
      </c>
      <c r="M5" s="14">
        <v>65.96</v>
      </c>
      <c r="N5" s="14">
        <v>1.25</v>
      </c>
    </row>
    <row r="6" ht="17.4" customHeight="1" spans="1:14">
      <c r="A6" s="16" t="s">
        <v>21</v>
      </c>
      <c r="B6" s="17" t="s">
        <v>22</v>
      </c>
      <c r="C6" s="10">
        <v>150</v>
      </c>
      <c r="D6" s="9">
        <v>8.75</v>
      </c>
      <c r="E6" s="9">
        <v>6.62</v>
      </c>
      <c r="F6" s="9">
        <v>43.06</v>
      </c>
      <c r="G6" s="10">
        <f t="shared" si="0"/>
        <v>266.82</v>
      </c>
      <c r="H6" s="9">
        <v>0.29</v>
      </c>
      <c r="I6" s="9">
        <v>0</v>
      </c>
      <c r="J6" s="9">
        <v>0.03</v>
      </c>
      <c r="K6" s="9">
        <v>17.24</v>
      </c>
      <c r="L6" s="9">
        <v>207.47</v>
      </c>
      <c r="M6" s="9">
        <v>138.75</v>
      </c>
      <c r="N6" s="9">
        <v>4.67</v>
      </c>
    </row>
    <row r="7" ht="17.4" customHeight="1" spans="1:14">
      <c r="A7" s="9" t="s">
        <v>23</v>
      </c>
      <c r="B7" s="18" t="s">
        <v>24</v>
      </c>
      <c r="C7" s="9">
        <v>200</v>
      </c>
      <c r="D7" s="14">
        <v>0.2</v>
      </c>
      <c r="E7" s="14">
        <v>0.05</v>
      </c>
      <c r="F7" s="14">
        <v>15.01</v>
      </c>
      <c r="G7" s="15">
        <f t="shared" si="0"/>
        <v>61.29</v>
      </c>
      <c r="H7" s="14">
        <v>0</v>
      </c>
      <c r="I7" s="14">
        <v>0.1</v>
      </c>
      <c r="J7" s="14">
        <v>0</v>
      </c>
      <c r="K7" s="14">
        <v>5.25</v>
      </c>
      <c r="L7" s="14">
        <v>8.24</v>
      </c>
      <c r="M7" s="14">
        <v>4.4</v>
      </c>
      <c r="N7" s="14">
        <v>0.86</v>
      </c>
    </row>
    <row r="8" ht="17.4" customHeight="1" spans="1:14">
      <c r="A8" s="9"/>
      <c r="B8" s="18" t="s">
        <v>25</v>
      </c>
      <c r="C8" s="9">
        <v>50</v>
      </c>
      <c r="D8" s="19">
        <v>1.5</v>
      </c>
      <c r="E8" s="19">
        <v>0.3</v>
      </c>
      <c r="F8" s="19">
        <v>24.6</v>
      </c>
      <c r="G8" s="19">
        <v>107.3</v>
      </c>
      <c r="H8" s="19">
        <v>0.1</v>
      </c>
      <c r="I8" s="19">
        <v>0</v>
      </c>
      <c r="J8" s="19">
        <v>0</v>
      </c>
      <c r="K8" s="19">
        <v>10</v>
      </c>
      <c r="L8" s="19">
        <v>32.5</v>
      </c>
      <c r="M8" s="19">
        <v>7</v>
      </c>
      <c r="N8" s="19">
        <v>0.6</v>
      </c>
    </row>
    <row r="9" ht="17.4" customHeight="1" spans="1:14">
      <c r="A9" s="20"/>
      <c r="B9" s="20" t="s">
        <v>26</v>
      </c>
      <c r="C9" s="21">
        <f t="shared" ref="C9:N9" si="1">SUM(C5:C8)</f>
        <v>500</v>
      </c>
      <c r="D9" s="21">
        <f t="shared" si="1"/>
        <v>49.87</v>
      </c>
      <c r="E9" s="21">
        <f t="shared" si="1"/>
        <v>26</v>
      </c>
      <c r="F9" s="21">
        <f t="shared" si="1"/>
        <v>100.68</v>
      </c>
      <c r="G9" s="21">
        <f t="shared" si="1"/>
        <v>836.4</v>
      </c>
      <c r="H9" s="21">
        <f t="shared" si="1"/>
        <v>0.43</v>
      </c>
      <c r="I9" s="21">
        <f t="shared" si="1"/>
        <v>5.28</v>
      </c>
      <c r="J9" s="21">
        <f t="shared" si="1"/>
        <v>0.07</v>
      </c>
      <c r="K9" s="21">
        <f t="shared" si="1"/>
        <v>55.65</v>
      </c>
      <c r="L9" s="21">
        <f t="shared" si="1"/>
        <v>399.18</v>
      </c>
      <c r="M9" s="21">
        <f t="shared" si="1"/>
        <v>216.11</v>
      </c>
      <c r="N9" s="21">
        <f t="shared" si="1"/>
        <v>7.38</v>
      </c>
    </row>
    <row r="10" ht="17.4" customHeight="1" spans="1:14">
      <c r="A10" s="1"/>
      <c r="B10" s="1"/>
      <c r="C10" s="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ht="17.4" customHeight="1" spans="1:14">
      <c r="A11" s="2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ht="17.4" customHeight="1" spans="1:14">
      <c r="A12" s="3" t="s">
        <v>2</v>
      </c>
      <c r="B12" s="3" t="s">
        <v>3</v>
      </c>
      <c r="C12" s="3" t="s">
        <v>4</v>
      </c>
      <c r="D12" s="4" t="s">
        <v>5</v>
      </c>
      <c r="E12" s="5"/>
      <c r="F12" s="6"/>
      <c r="G12" s="3" t="s">
        <v>6</v>
      </c>
      <c r="H12" s="7" t="s">
        <v>7</v>
      </c>
      <c r="I12" s="24"/>
      <c r="J12" s="25"/>
      <c r="K12" s="7" t="s">
        <v>8</v>
      </c>
      <c r="L12" s="24"/>
      <c r="M12" s="24"/>
      <c r="N12" s="25"/>
    </row>
    <row r="13" ht="17.4" customHeight="1" spans="1:14">
      <c r="A13" s="8"/>
      <c r="B13" s="8"/>
      <c r="C13" s="8"/>
      <c r="D13" s="9" t="s">
        <v>9</v>
      </c>
      <c r="E13" s="10" t="s">
        <v>10</v>
      </c>
      <c r="F13" s="10" t="s">
        <v>11</v>
      </c>
      <c r="G13" s="8"/>
      <c r="H13" s="10" t="s">
        <v>12</v>
      </c>
      <c r="I13" s="10" t="s">
        <v>13</v>
      </c>
      <c r="J13" s="10" t="s">
        <v>14</v>
      </c>
      <c r="K13" s="10" t="s">
        <v>15</v>
      </c>
      <c r="L13" s="10" t="s">
        <v>16</v>
      </c>
      <c r="M13" s="10" t="s">
        <v>17</v>
      </c>
      <c r="N13" s="10" t="s">
        <v>18</v>
      </c>
    </row>
    <row r="14" ht="17.4" customHeight="1" spans="1:14">
      <c r="A14" s="9"/>
      <c r="B14" s="18" t="s">
        <v>28</v>
      </c>
      <c r="C14" s="9">
        <v>200</v>
      </c>
      <c r="D14" s="23">
        <v>5.9</v>
      </c>
      <c r="E14" s="23">
        <v>6.75</v>
      </c>
      <c r="F14" s="23">
        <v>9.91</v>
      </c>
      <c r="G14" s="15">
        <f>(D14+F14)*4+(E14*9)</f>
        <v>123.99</v>
      </c>
      <c r="H14" s="23">
        <v>0.08</v>
      </c>
      <c r="I14" s="23">
        <v>2.74</v>
      </c>
      <c r="J14" s="23">
        <v>0.04</v>
      </c>
      <c r="K14" s="23">
        <v>253.2</v>
      </c>
      <c r="L14" s="23">
        <v>189.9</v>
      </c>
      <c r="M14" s="23">
        <v>29.54</v>
      </c>
      <c r="N14" s="23">
        <v>0.12</v>
      </c>
    </row>
    <row r="15" ht="17.4" customHeight="1" spans="1:14">
      <c r="A15" s="20"/>
      <c r="B15" s="20" t="s">
        <v>26</v>
      </c>
      <c r="C15" s="21">
        <f t="shared" ref="C15:N15" si="2">SUM(C11:C14)</f>
        <v>200</v>
      </c>
      <c r="D15" s="20">
        <f t="shared" si="2"/>
        <v>5.9</v>
      </c>
      <c r="E15" s="20">
        <f t="shared" si="2"/>
        <v>6.75</v>
      </c>
      <c r="F15" s="20">
        <f t="shared" si="2"/>
        <v>9.91</v>
      </c>
      <c r="G15" s="20">
        <f t="shared" si="2"/>
        <v>123.99</v>
      </c>
      <c r="H15" s="20">
        <f t="shared" si="2"/>
        <v>0.08</v>
      </c>
      <c r="I15" s="20">
        <f t="shared" si="2"/>
        <v>2.74</v>
      </c>
      <c r="J15" s="20">
        <f t="shared" si="2"/>
        <v>0.04</v>
      </c>
      <c r="K15" s="20">
        <f t="shared" si="2"/>
        <v>253.2</v>
      </c>
      <c r="L15" s="20">
        <f t="shared" si="2"/>
        <v>189.9</v>
      </c>
      <c r="M15" s="20">
        <f t="shared" si="2"/>
        <v>29.54</v>
      </c>
      <c r="N15" s="20">
        <f t="shared" si="2"/>
        <v>0.12</v>
      </c>
    </row>
    <row r="16" ht="17.4" customHeight="1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ht="17.4" customHeight="1" spans="1:14">
      <c r="A17" s="1"/>
      <c r="B17" s="20" t="s">
        <v>29</v>
      </c>
      <c r="C17" s="21">
        <f t="shared" ref="C17:N17" si="3">C9+C15</f>
        <v>700</v>
      </c>
      <c r="D17" s="21">
        <f t="shared" si="3"/>
        <v>55.77</v>
      </c>
      <c r="E17" s="21">
        <f t="shared" si="3"/>
        <v>32.75</v>
      </c>
      <c r="F17" s="21">
        <f t="shared" si="3"/>
        <v>110.59</v>
      </c>
      <c r="G17" s="21">
        <f t="shared" si="3"/>
        <v>960.39</v>
      </c>
      <c r="H17" s="21">
        <f t="shared" si="3"/>
        <v>0.51</v>
      </c>
      <c r="I17" s="21">
        <f t="shared" si="3"/>
        <v>8.02</v>
      </c>
      <c r="J17" s="21">
        <f t="shared" si="3"/>
        <v>0.11</v>
      </c>
      <c r="K17" s="21">
        <f t="shared" si="3"/>
        <v>308.85</v>
      </c>
      <c r="L17" s="21">
        <f t="shared" si="3"/>
        <v>589.08</v>
      </c>
      <c r="M17" s="21">
        <f t="shared" si="3"/>
        <v>245.65</v>
      </c>
      <c r="N17" s="21">
        <f t="shared" si="3"/>
        <v>7.5</v>
      </c>
    </row>
    <row r="18" ht="17.4" customHeight="1" spans="1:14">
      <c r="A18" s="1"/>
      <c r="B18" s="1"/>
      <c r="C18" s="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ht="17.4" customHeight="1"/>
  </sheetData>
  <mergeCells count="17">
    <mergeCell ref="A1:N1"/>
    <mergeCell ref="A2:N2"/>
    <mergeCell ref="D3:F3"/>
    <mergeCell ref="H3:J3"/>
    <mergeCell ref="K3:N3"/>
    <mergeCell ref="A11:N11"/>
    <mergeCell ref="D12:F12"/>
    <mergeCell ref="H12:J12"/>
    <mergeCell ref="K12:N12"/>
    <mergeCell ref="A3:A4"/>
    <mergeCell ref="A12:A13"/>
    <mergeCell ref="B3:B4"/>
    <mergeCell ref="B12:B13"/>
    <mergeCell ref="C3:C4"/>
    <mergeCell ref="C12:C13"/>
    <mergeCell ref="G3:G4"/>
    <mergeCell ref="G12:G13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