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НАЧАЛКА" sheetId="8" r:id="rId1"/>
  </sheets>
  <definedNames>
    <definedName name="_xlnm.Print_Area" localSheetId="0">НАЧАЛКА!$A$1:$N$19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<sst xmlns="http://schemas.openxmlformats.org/spreadsheetml/2006/main" count="50" uniqueCount="32">
  <si>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10 ДЕНЬ</t>
  </si>
  <si>
    <t>ПЕРВЫЙ ЗАВТРАК</t>
  </si>
  <si>
    <t>№ по сборнику рецептур</t>
  </si>
  <si>
    <t>Наименование блюд</t>
  </si>
  <si>
    <t>Выход, г</t>
  </si>
  <si>
    <t>Пищевые вещества, г</t>
  </si>
  <si>
    <t>Калорийность, кКал</t>
  </si>
  <si>
    <t>Витамины (мг)</t>
  </si>
  <si>
    <t>Минеральные вещества (мг)</t>
  </si>
  <si>
    <t>Белки</t>
  </si>
  <si>
    <t>Жиры</t>
  </si>
  <si>
    <t>Углеводы</t>
  </si>
  <si>
    <t>В 1</t>
  </si>
  <si>
    <t>С</t>
  </si>
  <si>
    <t>А</t>
  </si>
  <si>
    <t>Ca</t>
  </si>
  <si>
    <t>P</t>
  </si>
  <si>
    <t>Mg</t>
  </si>
  <si>
    <t>Fe</t>
  </si>
  <si>
    <t>№439, 1996</t>
  </si>
  <si>
    <t>Куры отварные</t>
  </si>
  <si>
    <t>№464, 1996</t>
  </si>
  <si>
    <t>Каша гречневая вязкая</t>
  </si>
  <si>
    <t>№528, 1996</t>
  </si>
  <si>
    <t>Соус красный основной</t>
  </si>
  <si>
    <t>ТТК №20</t>
  </si>
  <si>
    <t>Напиток с витаминами ВИТОШКА (D3 и 12витаминов)</t>
  </si>
  <si>
    <t>Хлеб пшеничный</t>
  </si>
  <si>
    <t xml:space="preserve">Итого </t>
  </si>
  <si>
    <t>ВТОРОЙ ЗАВТРАК</t>
  </si>
  <si>
    <t>Молоко ультрапастеризованное, обогащенное йодом и витаминами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</si>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</sst>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6">
    <font>
      <sz val="11"/>
      <color theme="1"/>
      <name val="Calibri"/>
      <charset val="13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204"/>
    </font>
    <font>
      <sz val="14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="64" zoomScaleNormal="60" workbookViewId="0">
      <selection activeCell="B18" sqref="B18"/>
    </sheetView>
  </sheetViews>
  <sheetFormatPr defaultColWidth="8.88888888888889" defaultRowHeight="14.4"/>
  <cols>
    <col min="1" max="1" width="21.6666666666667" customWidth="1"/>
    <col min="2" max="2" width="81.1111111111111" customWidth="1"/>
    <col min="3" max="3" width="19.1666666666667" customWidth="1"/>
    <col min="4" max="4" width="10.5555555555556" customWidth="1"/>
    <col min="5" max="5" width="9.44444444444444" customWidth="1"/>
    <col min="6" max="6" width="10.8333333333333" customWidth="1"/>
    <col min="7" max="7" width="15" customWidth="1"/>
    <col min="8" max="14" width="9.72222222222222" customWidth="1"/>
  </cols>
  <sheetData>
    <row r="1" ht="17.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.4" customHeight="1" spans="1:14">
      <c r="A2" s="1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7.4" customHeight="1" spans="1:14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5" t="s">
        <v>6</v>
      </c>
      <c r="H3" s="5" t="s">
        <v>7</v>
      </c>
      <c r="I3" s="5"/>
      <c r="J3" s="5"/>
      <c r="K3" s="5" t="s">
        <v>8</v>
      </c>
      <c r="L3" s="5"/>
      <c r="M3" s="5"/>
      <c r="N3" s="5"/>
    </row>
    <row r="4" ht="17.4" customHeight="1" spans="1:14">
      <c r="A4" s="5"/>
      <c r="B4" s="5"/>
      <c r="C4" s="5"/>
      <c r="D4" s="6" t="s">
        <v>9</v>
      </c>
      <c r="E4" s="5" t="s">
        <v>10</v>
      </c>
      <c r="F4" s="5" t="s">
        <v>11</v>
      </c>
      <c r="G4" s="5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</row>
    <row r="5" ht="17.4" customHeight="1" spans="1:14">
      <c r="A5" s="7" t="s">
        <v>19</v>
      </c>
      <c r="B5" s="8" t="s">
        <v>20</v>
      </c>
      <c r="C5" s="9">
        <v>90</v>
      </c>
      <c r="D5" s="10">
        <v>27.5</v>
      </c>
      <c r="E5" s="10">
        <v>10.62</v>
      </c>
      <c r="F5" s="10">
        <v>1.01</v>
      </c>
      <c r="G5" s="10">
        <v>209.63</v>
      </c>
      <c r="H5" s="10">
        <v>0.09</v>
      </c>
      <c r="I5" s="10">
        <v>0.27</v>
      </c>
      <c r="J5" s="10">
        <v>0.09</v>
      </c>
      <c r="K5" s="10">
        <v>28.13</v>
      </c>
      <c r="L5" s="10">
        <v>247.81</v>
      </c>
      <c r="M5" s="10">
        <v>27.83</v>
      </c>
      <c r="N5" s="10">
        <v>2.12</v>
      </c>
    </row>
    <row r="6" ht="17.4" customHeight="1" spans="1:14">
      <c r="A6" s="11" t="s">
        <v>21</v>
      </c>
      <c r="B6" s="12" t="s">
        <v>22</v>
      </c>
      <c r="C6" s="5">
        <v>150</v>
      </c>
      <c r="D6" s="6">
        <v>8.75</v>
      </c>
      <c r="E6" s="6">
        <v>6.62</v>
      </c>
      <c r="F6" s="6">
        <v>43.06</v>
      </c>
      <c r="G6" s="5">
        <f>(D6+F6)*4+(E6*9)</f>
        <v>266.82</v>
      </c>
      <c r="H6" s="6">
        <v>0.29</v>
      </c>
      <c r="I6" s="6">
        <v>0</v>
      </c>
      <c r="J6" s="6">
        <v>0.03</v>
      </c>
      <c r="K6" s="6">
        <v>17.24</v>
      </c>
      <c r="L6" s="6">
        <v>207.47</v>
      </c>
      <c r="M6" s="6">
        <v>138.75</v>
      </c>
      <c r="N6" s="6">
        <v>4.67</v>
      </c>
    </row>
    <row r="7" ht="17.4" customHeight="1" spans="1:14">
      <c r="A7" s="11" t="s">
        <v>23</v>
      </c>
      <c r="B7" s="12" t="s">
        <v>24</v>
      </c>
      <c r="C7" s="13">
        <v>20</v>
      </c>
      <c r="D7" s="10">
        <v>0.16</v>
      </c>
      <c r="E7" s="10">
        <v>0.34</v>
      </c>
      <c r="F7" s="10">
        <v>1.24</v>
      </c>
      <c r="G7" s="10">
        <v>8.73</v>
      </c>
      <c r="H7" s="10">
        <v>0</v>
      </c>
      <c r="I7" s="10">
        <v>0.39</v>
      </c>
      <c r="J7" s="10">
        <v>0</v>
      </c>
      <c r="K7" s="10">
        <v>1.36</v>
      </c>
      <c r="L7" s="10">
        <v>2.75</v>
      </c>
      <c r="M7" s="10">
        <v>1.4</v>
      </c>
      <c r="N7" s="10">
        <v>0.05</v>
      </c>
    </row>
    <row r="8" ht="17.4" customHeight="1" spans="1:14">
      <c r="A8" s="6" t="s">
        <v>25</v>
      </c>
      <c r="B8" s="14" t="s">
        <v>26</v>
      </c>
      <c r="C8" s="6">
        <v>200</v>
      </c>
      <c r="D8" s="15">
        <v>0</v>
      </c>
      <c r="E8" s="15">
        <v>0</v>
      </c>
      <c r="F8" s="15">
        <v>19</v>
      </c>
      <c r="G8" s="16">
        <v>80</v>
      </c>
      <c r="H8" s="15">
        <v>0.3</v>
      </c>
      <c r="I8" s="15">
        <v>20</v>
      </c>
      <c r="J8" s="15">
        <v>0.12</v>
      </c>
      <c r="K8" s="15">
        <v>0</v>
      </c>
      <c r="L8" s="15">
        <v>0</v>
      </c>
      <c r="M8" s="15">
        <v>0</v>
      </c>
      <c r="N8" s="15">
        <v>0</v>
      </c>
    </row>
    <row r="9" ht="17.4" customHeight="1" spans="1:14">
      <c r="A9" s="6"/>
      <c r="B9" s="14" t="s">
        <v>27</v>
      </c>
      <c r="C9" s="6">
        <v>40</v>
      </c>
      <c r="D9" s="15">
        <v>1.2</v>
      </c>
      <c r="E9" s="17">
        <v>0.3</v>
      </c>
      <c r="F9" s="17">
        <v>19.7</v>
      </c>
      <c r="G9" s="17">
        <v>85.9</v>
      </c>
      <c r="H9" s="17">
        <v>0.1</v>
      </c>
      <c r="I9" s="15">
        <v>0</v>
      </c>
      <c r="J9" s="15">
        <v>0</v>
      </c>
      <c r="K9" s="15">
        <v>8</v>
      </c>
      <c r="L9" s="15">
        <v>26</v>
      </c>
      <c r="M9" s="15">
        <v>5.6</v>
      </c>
      <c r="N9" s="17">
        <v>0.5</v>
      </c>
    </row>
    <row r="10" ht="17.4" customHeight="1" spans="1:14">
      <c r="A10" s="18"/>
      <c r="B10" s="18" t="s">
        <v>28</v>
      </c>
      <c r="C10" s="19">
        <f t="shared" ref="C10:N10" si="0">SUM(C5:C9)</f>
        <v>500</v>
      </c>
      <c r="D10" s="19">
        <f t="shared" si="0"/>
        <v>37.61</v>
      </c>
      <c r="E10" s="19">
        <f t="shared" si="0"/>
        <v>17.88</v>
      </c>
      <c r="F10" s="19">
        <f t="shared" si="0"/>
        <v>84.01</v>
      </c>
      <c r="G10" s="19">
        <f t="shared" si="0"/>
        <v>651.08</v>
      </c>
      <c r="H10" s="19">
        <f t="shared" si="0"/>
        <v>0.78</v>
      </c>
      <c r="I10" s="19">
        <f t="shared" si="0"/>
        <v>20.66</v>
      </c>
      <c r="J10" s="19">
        <f t="shared" si="0"/>
        <v>0.24</v>
      </c>
      <c r="K10" s="19">
        <f t="shared" si="0"/>
        <v>54.73</v>
      </c>
      <c r="L10" s="19">
        <f t="shared" si="0"/>
        <v>484.03</v>
      </c>
      <c r="M10" s="19">
        <f t="shared" si="0"/>
        <v>173.58</v>
      </c>
      <c r="N10" s="19">
        <f t="shared" si="0"/>
        <v>7.34</v>
      </c>
    </row>
    <row r="11" ht="17.4" customHeight="1" spans="1:14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ht="17.4" customHeight="1" spans="1:14">
      <c r="A12" s="1" t="s">
        <v>29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17.4" customHeight="1" spans="1:14">
      <c r="A13" s="5" t="s">
        <v>2</v>
      </c>
      <c r="B13" s="5" t="s">
        <v>3</v>
      </c>
      <c r="C13" s="5" t="s">
        <v>4</v>
      </c>
      <c r="D13" s="6" t="s">
        <v>5</v>
      </c>
      <c r="E13" s="6"/>
      <c r="F13" s="6"/>
      <c r="G13" s="5" t="s">
        <v>6</v>
      </c>
      <c r="H13" s="5" t="s">
        <v>7</v>
      </c>
      <c r="I13" s="5"/>
      <c r="J13" s="5"/>
      <c r="K13" s="5" t="s">
        <v>8</v>
      </c>
      <c r="L13" s="5"/>
      <c r="M13" s="5"/>
      <c r="N13" s="5"/>
    </row>
    <row r="14" ht="17.4" customHeight="1" spans="1:14">
      <c r="A14" s="5"/>
      <c r="B14" s="5"/>
      <c r="C14" s="5"/>
      <c r="D14" s="6" t="s">
        <v>9</v>
      </c>
      <c r="E14" s="5" t="s">
        <v>10</v>
      </c>
      <c r="F14" s="5" t="s">
        <v>11</v>
      </c>
      <c r="G14" s="5"/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18</v>
      </c>
    </row>
    <row r="15" ht="17.4" customHeight="1" spans="1:14">
      <c r="A15" s="6"/>
      <c r="B15" s="14" t="s">
        <v>30</v>
      </c>
      <c r="C15" s="6">
        <v>200</v>
      </c>
      <c r="D15" s="22">
        <v>5.9</v>
      </c>
      <c r="E15" s="22">
        <v>6.75</v>
      </c>
      <c r="F15" s="22">
        <v>9.91</v>
      </c>
      <c r="G15" s="16">
        <f>(D15+F15)*4+(E15*9)</f>
        <v>123.99</v>
      </c>
      <c r="H15" s="22">
        <v>0.08</v>
      </c>
      <c r="I15" s="22">
        <v>2.74</v>
      </c>
      <c r="J15" s="22">
        <v>0.04</v>
      </c>
      <c r="K15" s="22">
        <v>253.2</v>
      </c>
      <c r="L15" s="22">
        <v>189.9</v>
      </c>
      <c r="M15" s="22">
        <v>29.54</v>
      </c>
      <c r="N15" s="22">
        <v>0.12</v>
      </c>
    </row>
    <row r="16" ht="17.4" customHeight="1" spans="1:14">
      <c r="A16" s="18"/>
      <c r="B16" s="18" t="s">
        <v>28</v>
      </c>
      <c r="C16" s="19">
        <f t="shared" ref="C16:N16" si="1">SUM(C12:C15)</f>
        <v>200</v>
      </c>
      <c r="D16" s="18">
        <f t="shared" si="1"/>
        <v>5.9</v>
      </c>
      <c r="E16" s="18">
        <f t="shared" si="1"/>
        <v>6.75</v>
      </c>
      <c r="F16" s="18">
        <f t="shared" si="1"/>
        <v>9.91</v>
      </c>
      <c r="G16" s="18">
        <f t="shared" si="1"/>
        <v>123.99</v>
      </c>
      <c r="H16" s="18">
        <f t="shared" si="1"/>
        <v>0.08</v>
      </c>
      <c r="I16" s="18">
        <f t="shared" si="1"/>
        <v>2.74</v>
      </c>
      <c r="J16" s="18">
        <f t="shared" si="1"/>
        <v>0.04</v>
      </c>
      <c r="K16" s="18">
        <f t="shared" si="1"/>
        <v>253.2</v>
      </c>
      <c r="L16" s="18">
        <f t="shared" si="1"/>
        <v>189.9</v>
      </c>
      <c r="M16" s="18">
        <f t="shared" si="1"/>
        <v>29.54</v>
      </c>
      <c r="N16" s="18">
        <f t="shared" si="1"/>
        <v>0.12</v>
      </c>
    </row>
    <row r="17" ht="17.4" customHeight="1" spans="1:14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ht="17.4" customHeight="1" spans="1:14">
      <c r="A18" s="21"/>
      <c r="B18" s="18" t="s">
        <v>31</v>
      </c>
      <c r="C18" s="19">
        <f t="shared" ref="C18:N18" si="2">C10+C16</f>
        <v>700</v>
      </c>
      <c r="D18" s="19">
        <f t="shared" si="2"/>
        <v>43.51</v>
      </c>
      <c r="E18" s="19">
        <f t="shared" si="2"/>
        <v>24.63</v>
      </c>
      <c r="F18" s="19">
        <f t="shared" si="2"/>
        <v>93.92</v>
      </c>
      <c r="G18" s="19">
        <f t="shared" si="2"/>
        <v>775.07</v>
      </c>
      <c r="H18" s="19">
        <f t="shared" si="2"/>
        <v>0.86</v>
      </c>
      <c r="I18" s="19">
        <f t="shared" si="2"/>
        <v>23.4</v>
      </c>
      <c r="J18" s="19">
        <f t="shared" si="2"/>
        <v>0.28</v>
      </c>
      <c r="K18" s="19">
        <f t="shared" si="2"/>
        <v>307.93</v>
      </c>
      <c r="L18" s="19">
        <f t="shared" si="2"/>
        <v>673.93</v>
      </c>
      <c r="M18" s="19">
        <f t="shared" si="2"/>
        <v>203.12</v>
      </c>
      <c r="N18" s="19">
        <f t="shared" si="2"/>
        <v>7.46</v>
      </c>
    </row>
    <row r="19" ht="17.4" customHeight="1" spans="1:14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ht="17.4" customHeight="1"/>
  </sheetData>
  <mergeCells count="17">
    <mergeCell ref="A1:N1"/>
    <mergeCell ref="A2:N2"/>
    <mergeCell ref="D3:F3"/>
    <mergeCell ref="H3:J3"/>
    <mergeCell ref="K3:N3"/>
    <mergeCell ref="A12:N12"/>
    <mergeCell ref="D13:F13"/>
    <mergeCell ref="H13:J13"/>
    <mergeCell ref="K13:N13"/>
    <mergeCell ref="A3:A4"/>
    <mergeCell ref="A13:A14"/>
    <mergeCell ref="B3:B4"/>
    <mergeCell ref="B13:B14"/>
    <mergeCell ref="C3:C4"/>
    <mergeCell ref="C13:C14"/>
    <mergeCell ref="G3:G4"/>
    <mergeCell ref="G13:G14"/>
  </mergeCells>
  <pageMargins left="0.75" right="0.75" top="0.432638888888889" bottom="0.196527777777778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НАЧАЛКА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VL202</cp:lastModifiedBy>
  <dcterms:created xsi:type="dcterms:W3CDTF">2023-05-29T10:08:00Z</dcterms:created>
  <dcterms:modified xsi:type="dcterms:W3CDTF">2025-09-18T18:52:17Z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AEDE64F5130E496BAC91187C30824F92</vt:lpwstr>
  </property>
  <property fmtid="{D5CDD505-2E9C-101B-9397-08002B2CF9AE}" pid="3" name="KSOProductBuildVer">
    <vt:lpwstr>1049-12.2.0.22549</vt:lpwstr>
  </property>
</Properties>
</file>