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НАЧАЛКА" sheetId="8" r:id="rId1"/>
  </sheets>
  <definedNames>
    <definedName name="_xlnm.Print_Area" localSheetId="0">НАЧАЛКА!$A$1:$N$20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<sst xmlns="http://schemas.openxmlformats.org/spreadsheetml/2006/main" count="50" uniqueCount="32">
  <si>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1 ДЕНЬ</t>
  </si>
  <si>
    <t>ПЕРВЫЙ ЗАВТРАК</t>
  </si>
  <si>
    <t>нач 7-11л</t>
  </si>
  <si>
    <t>№ по сборнику рецептур</t>
  </si>
  <si>
    <t>Наименование блюд</t>
  </si>
  <si>
    <t>Выход, г</t>
  </si>
  <si>
    <t>Пищевые вещества, г</t>
  </si>
  <si>
    <t>Калорийность, кКал</t>
  </si>
  <si>
    <t>Витамины (мг)</t>
  </si>
  <si>
    <t>Минеральные вещества (мг)</t>
  </si>
  <si>
    <t>Белки</t>
  </si>
  <si>
    <t>Жиры</t>
  </si>
  <si>
    <t>Углеводы</t>
  </si>
  <si>
    <t>В 1</t>
  </si>
  <si>
    <t>С</t>
  </si>
  <si>
    <t>А</t>
  </si>
  <si>
    <t>Ca</t>
  </si>
  <si>
    <t>P</t>
  </si>
  <si>
    <t>Mg</t>
  </si>
  <si>
    <t>Fe</t>
  </si>
  <si>
    <t>ТТК№8</t>
  </si>
  <si>
    <t>Яйцо отварное, 1шт</t>
  </si>
  <si>
    <t>№262, 1996</t>
  </si>
  <si>
    <t>Каша молочная пшенная со сливочным маслом (жидкая)</t>
  </si>
  <si>
    <t>№628, 1996</t>
  </si>
  <si>
    <t>Чай с сахаром</t>
  </si>
  <si>
    <t>Батон</t>
  </si>
  <si>
    <t>Печенье сахарное</t>
  </si>
  <si>
    <t xml:space="preserve">Итого </t>
  </si>
  <si>
    <t>ВТОРОЙ ЗАВТРАК</t>
  </si>
  <si>
    <t>Молоко ультрапастеризованное, обогащенное йодом и витаминами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</si>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</sst>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</numFmts>
  <fonts count="26">
    <font>
      <sz val="11"/>
      <color theme="1"/>
      <name val="Calibri"/>
      <charset val="134"/>
      <scheme val="minor"/>
    </font>
    <font>
      <b/>
      <sz val="14"/>
      <name val="Times New Roman"/>
      <charset val="20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204"/>
    </font>
    <font>
      <sz val="14"/>
      <color rgb="FF000000"/>
      <name val="Times New Roman"/>
      <charset val="204"/>
    </font>
    <font>
      <sz val="14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/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wrapText="1"/>
    </xf>
    <xf numFmtId="180" fontId="6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="63" zoomScaleNormal="60" workbookViewId="0">
      <selection activeCell="A1" sqref="$A1:$XFD1"/>
    </sheetView>
  </sheetViews>
  <sheetFormatPr defaultColWidth="8.88888888888889" defaultRowHeight="14.4"/>
  <cols>
    <col min="1" max="1" width="21.6666666666667" customWidth="1"/>
    <col min="2" max="2" width="81.1111111111111" customWidth="1"/>
    <col min="3" max="3" width="19.1666666666667" customWidth="1"/>
    <col min="4" max="4" width="10.5555555555556" customWidth="1"/>
    <col min="5" max="5" width="9.44444444444444" customWidth="1"/>
    <col min="6" max="6" width="10.8333333333333" customWidth="1"/>
    <col min="7" max="7" width="15" customWidth="1"/>
    <col min="8" max="14" width="9.72222222222222" customWidth="1"/>
  </cols>
  <sheetData>
    <row r="1" ht="17.4" customHeight="1" spans="1:1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7.4" customHeight="1" spans="1:14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7.4" customHeight="1" spans="1:14">
      <c r="A3" s="1"/>
      <c r="B3" s="2"/>
      <c r="C3" s="4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7.4" customHeight="1" spans="1:14">
      <c r="A4" s="5" t="s">
        <v>3</v>
      </c>
      <c r="B4" s="5" t="s">
        <v>4</v>
      </c>
      <c r="C4" s="5" t="s">
        <v>5</v>
      </c>
      <c r="D4" s="6" t="s">
        <v>6</v>
      </c>
      <c r="E4" s="7"/>
      <c r="F4" s="8"/>
      <c r="G4" s="5" t="s">
        <v>7</v>
      </c>
      <c r="H4" s="9" t="s">
        <v>8</v>
      </c>
      <c r="I4" s="29"/>
      <c r="J4" s="30"/>
      <c r="K4" s="9" t="s">
        <v>9</v>
      </c>
      <c r="L4" s="29"/>
      <c r="M4" s="29"/>
      <c r="N4" s="30"/>
    </row>
    <row r="5" ht="17.4" customHeight="1" spans="1:14">
      <c r="A5" s="10"/>
      <c r="B5" s="10"/>
      <c r="C5" s="10"/>
      <c r="D5" s="11" t="s">
        <v>10</v>
      </c>
      <c r="E5" s="12" t="s">
        <v>11</v>
      </c>
      <c r="F5" s="12" t="s">
        <v>12</v>
      </c>
      <c r="G5" s="10"/>
      <c r="H5" s="12" t="s">
        <v>13</v>
      </c>
      <c r="I5" s="12" t="s">
        <v>14</v>
      </c>
      <c r="J5" s="12" t="s">
        <v>15</v>
      </c>
      <c r="K5" s="12" t="s">
        <v>16</v>
      </c>
      <c r="L5" s="12" t="s">
        <v>17</v>
      </c>
      <c r="M5" s="12" t="s">
        <v>18</v>
      </c>
      <c r="N5" s="12" t="s">
        <v>19</v>
      </c>
    </row>
    <row r="6" ht="17.4" customHeight="1" spans="1:14">
      <c r="A6" s="13" t="s">
        <v>20</v>
      </c>
      <c r="B6" s="14" t="s">
        <v>21</v>
      </c>
      <c r="C6" s="13">
        <v>45</v>
      </c>
      <c r="D6" s="15">
        <v>12.7</v>
      </c>
      <c r="E6" s="15">
        <v>11.5</v>
      </c>
      <c r="F6" s="15">
        <v>0.7</v>
      </c>
      <c r="G6" s="16">
        <f>(D6+F6)*4+(E6*9)</f>
        <v>157.1</v>
      </c>
      <c r="H6" s="15">
        <v>0.07</v>
      </c>
      <c r="I6" s="15">
        <v>0</v>
      </c>
      <c r="J6" s="15">
        <v>0.26</v>
      </c>
      <c r="K6" s="15">
        <v>55</v>
      </c>
      <c r="L6" s="15">
        <v>192</v>
      </c>
      <c r="M6" s="15">
        <v>12</v>
      </c>
      <c r="N6" s="15">
        <v>2.5</v>
      </c>
    </row>
    <row r="7" ht="17.4" customHeight="1" spans="1:14">
      <c r="A7" s="17" t="s">
        <v>22</v>
      </c>
      <c r="B7" s="18" t="s">
        <v>23</v>
      </c>
      <c r="C7" s="19">
        <v>205</v>
      </c>
      <c r="D7" s="20">
        <v>11.85</v>
      </c>
      <c r="E7" s="20">
        <v>18.93</v>
      </c>
      <c r="F7" s="20">
        <v>64.26</v>
      </c>
      <c r="G7" s="20">
        <v>475.39</v>
      </c>
      <c r="H7" s="20">
        <v>0.34</v>
      </c>
      <c r="I7" s="20">
        <v>1.74</v>
      </c>
      <c r="J7" s="20">
        <v>0.11</v>
      </c>
      <c r="K7" s="20">
        <v>193.96</v>
      </c>
      <c r="L7" s="20">
        <v>295.69</v>
      </c>
      <c r="M7" s="20">
        <v>359.12</v>
      </c>
      <c r="N7" s="20">
        <v>2.29</v>
      </c>
    </row>
    <row r="8" ht="17.4" customHeight="1" spans="1:14">
      <c r="A8" s="11" t="s">
        <v>24</v>
      </c>
      <c r="B8" s="21" t="s">
        <v>25</v>
      </c>
      <c r="C8" s="11">
        <v>200</v>
      </c>
      <c r="D8" s="15">
        <v>0.2</v>
      </c>
      <c r="E8" s="15">
        <v>0.05</v>
      </c>
      <c r="F8" s="15">
        <v>15.01</v>
      </c>
      <c r="G8" s="16">
        <f>(D8+F8)*4+(E8*9)</f>
        <v>61.29</v>
      </c>
      <c r="H8" s="15">
        <v>0</v>
      </c>
      <c r="I8" s="15">
        <v>0.1</v>
      </c>
      <c r="J8" s="15">
        <v>0</v>
      </c>
      <c r="K8" s="15">
        <v>5.25</v>
      </c>
      <c r="L8" s="15">
        <v>8.24</v>
      </c>
      <c r="M8" s="15">
        <v>4.4</v>
      </c>
      <c r="N8" s="15">
        <v>0.86</v>
      </c>
    </row>
    <row r="9" ht="17.4" customHeight="1" spans="1:14">
      <c r="A9" s="11"/>
      <c r="B9" s="21" t="s">
        <v>26</v>
      </c>
      <c r="C9" s="11">
        <v>30</v>
      </c>
      <c r="D9" s="15">
        <v>1.95</v>
      </c>
      <c r="E9" s="15">
        <v>0.53</v>
      </c>
      <c r="F9" s="15">
        <v>17.85</v>
      </c>
      <c r="G9" s="15">
        <v>83.93</v>
      </c>
      <c r="H9" s="15">
        <v>0.03</v>
      </c>
      <c r="I9" s="15">
        <v>0</v>
      </c>
      <c r="J9" s="15">
        <v>0</v>
      </c>
      <c r="K9" s="15">
        <v>5.7</v>
      </c>
      <c r="L9" s="15">
        <v>19.5</v>
      </c>
      <c r="M9" s="15">
        <v>3.9</v>
      </c>
      <c r="N9" s="15">
        <v>0.36</v>
      </c>
    </row>
    <row r="10" ht="17.4" customHeight="1" spans="1:14">
      <c r="A10" s="11"/>
      <c r="B10" s="22" t="s">
        <v>27</v>
      </c>
      <c r="C10" s="12">
        <v>30</v>
      </c>
      <c r="D10" s="23">
        <v>1.88</v>
      </c>
      <c r="E10" s="23">
        <v>2.45</v>
      </c>
      <c r="F10" s="23">
        <v>18.6</v>
      </c>
      <c r="G10" s="23">
        <v>104.25</v>
      </c>
      <c r="H10" s="23">
        <v>0.02</v>
      </c>
      <c r="I10" s="23">
        <v>0</v>
      </c>
      <c r="J10" s="23">
        <v>2.75</v>
      </c>
      <c r="K10" s="23">
        <v>7.25</v>
      </c>
      <c r="L10" s="23">
        <v>22.5</v>
      </c>
      <c r="M10" s="23">
        <v>5</v>
      </c>
      <c r="N10" s="23">
        <v>0.53</v>
      </c>
    </row>
    <row r="11" ht="17.4" customHeight="1" spans="1:14">
      <c r="A11" s="24"/>
      <c r="B11" s="24" t="s">
        <v>28</v>
      </c>
      <c r="C11" s="25">
        <f t="shared" ref="C11:N11" si="0">SUM(C6:C10)</f>
        <v>510</v>
      </c>
      <c r="D11" s="25">
        <f t="shared" si="0"/>
        <v>28.58</v>
      </c>
      <c r="E11" s="25">
        <f t="shared" si="0"/>
        <v>33.46</v>
      </c>
      <c r="F11" s="25">
        <f t="shared" si="0"/>
        <v>116.42</v>
      </c>
      <c r="G11" s="25">
        <f t="shared" si="0"/>
        <v>881.96</v>
      </c>
      <c r="H11" s="25">
        <f t="shared" si="0"/>
        <v>0.46</v>
      </c>
      <c r="I11" s="25">
        <f t="shared" si="0"/>
        <v>1.84</v>
      </c>
      <c r="J11" s="25">
        <f t="shared" si="0"/>
        <v>3.12</v>
      </c>
      <c r="K11" s="25">
        <f t="shared" si="0"/>
        <v>267.16</v>
      </c>
      <c r="L11" s="25">
        <f t="shared" si="0"/>
        <v>537.93</v>
      </c>
      <c r="M11" s="25">
        <f t="shared" si="0"/>
        <v>384.42</v>
      </c>
      <c r="N11" s="25">
        <f t="shared" si="0"/>
        <v>6.54</v>
      </c>
    </row>
    <row r="12" ht="17.4" customHeight="1" spans="1:14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ht="17.4" customHeight="1" spans="1:14">
      <c r="A13" s="27" t="s">
        <v>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ht="17.4" customHeight="1" spans="1:14">
      <c r="A14" s="5" t="s">
        <v>3</v>
      </c>
      <c r="B14" s="5" t="s">
        <v>4</v>
      </c>
      <c r="C14" s="5" t="s">
        <v>5</v>
      </c>
      <c r="D14" s="6" t="s">
        <v>6</v>
      </c>
      <c r="E14" s="7"/>
      <c r="F14" s="8"/>
      <c r="G14" s="5" t="s">
        <v>7</v>
      </c>
      <c r="H14" s="9" t="s">
        <v>8</v>
      </c>
      <c r="I14" s="29"/>
      <c r="J14" s="30"/>
      <c r="K14" s="9" t="s">
        <v>9</v>
      </c>
      <c r="L14" s="29"/>
      <c r="M14" s="29"/>
      <c r="N14" s="30"/>
    </row>
    <row r="15" ht="17.4" customHeight="1" spans="1:14">
      <c r="A15" s="10"/>
      <c r="B15" s="10"/>
      <c r="C15" s="10"/>
      <c r="D15" s="11" t="s">
        <v>10</v>
      </c>
      <c r="E15" s="12" t="s">
        <v>11</v>
      </c>
      <c r="F15" s="12" t="s">
        <v>12</v>
      </c>
      <c r="G15" s="10"/>
      <c r="H15" s="12" t="s">
        <v>13</v>
      </c>
      <c r="I15" s="12" t="s">
        <v>14</v>
      </c>
      <c r="J15" s="12" t="s">
        <v>15</v>
      </c>
      <c r="K15" s="12" t="s">
        <v>16</v>
      </c>
      <c r="L15" s="12" t="s">
        <v>17</v>
      </c>
      <c r="M15" s="12" t="s">
        <v>18</v>
      </c>
      <c r="N15" s="12" t="s">
        <v>19</v>
      </c>
    </row>
    <row r="16" ht="17.4" customHeight="1" spans="1:14">
      <c r="A16" s="11"/>
      <c r="B16" s="21" t="s">
        <v>30</v>
      </c>
      <c r="C16" s="11">
        <v>200</v>
      </c>
      <c r="D16" s="28">
        <v>5.9</v>
      </c>
      <c r="E16" s="28">
        <v>6.75</v>
      </c>
      <c r="F16" s="28">
        <v>9.91</v>
      </c>
      <c r="G16" s="16">
        <f>(D16+F16)*4+(E16*9)</f>
        <v>123.99</v>
      </c>
      <c r="H16" s="28">
        <v>0.08</v>
      </c>
      <c r="I16" s="28">
        <v>2.74</v>
      </c>
      <c r="J16" s="28">
        <v>0.04</v>
      </c>
      <c r="K16" s="28">
        <v>253.2</v>
      </c>
      <c r="L16" s="28">
        <v>189.9</v>
      </c>
      <c r="M16" s="28">
        <v>29.54</v>
      </c>
      <c r="N16" s="28">
        <v>0.12</v>
      </c>
    </row>
    <row r="17" ht="17.4" customHeight="1" spans="1:14">
      <c r="A17" s="24"/>
      <c r="B17" s="24" t="s">
        <v>28</v>
      </c>
      <c r="C17" s="25">
        <f t="shared" ref="C17:N17" si="1">SUM(C13:C16)</f>
        <v>200</v>
      </c>
      <c r="D17" s="24">
        <f t="shared" si="1"/>
        <v>5.9</v>
      </c>
      <c r="E17" s="24">
        <f t="shared" si="1"/>
        <v>6.75</v>
      </c>
      <c r="F17" s="24">
        <f t="shared" si="1"/>
        <v>9.91</v>
      </c>
      <c r="G17" s="24">
        <f t="shared" si="1"/>
        <v>123.99</v>
      </c>
      <c r="H17" s="24">
        <f t="shared" si="1"/>
        <v>0.08</v>
      </c>
      <c r="I17" s="24">
        <f t="shared" si="1"/>
        <v>2.74</v>
      </c>
      <c r="J17" s="24">
        <f t="shared" si="1"/>
        <v>0.04</v>
      </c>
      <c r="K17" s="24">
        <f t="shared" si="1"/>
        <v>253.2</v>
      </c>
      <c r="L17" s="24">
        <f t="shared" si="1"/>
        <v>189.9</v>
      </c>
      <c r="M17" s="24">
        <f t="shared" si="1"/>
        <v>29.54</v>
      </c>
      <c r="N17" s="24">
        <f t="shared" si="1"/>
        <v>0.12</v>
      </c>
    </row>
    <row r="18" ht="17.4" customHeight="1" spans="1:1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ht="17.4" customHeight="1" spans="1:14">
      <c r="A19" s="26"/>
      <c r="B19" s="24" t="s">
        <v>31</v>
      </c>
      <c r="C19" s="25">
        <f t="shared" ref="C19:N19" si="2">C11+C17</f>
        <v>710</v>
      </c>
      <c r="D19" s="25">
        <f t="shared" si="2"/>
        <v>34.48</v>
      </c>
      <c r="E19" s="25">
        <f t="shared" si="2"/>
        <v>40.21</v>
      </c>
      <c r="F19" s="25">
        <f t="shared" si="2"/>
        <v>126.33</v>
      </c>
      <c r="G19" s="25">
        <f t="shared" si="2"/>
        <v>1005.95</v>
      </c>
      <c r="H19" s="25">
        <f t="shared" si="2"/>
        <v>0.54</v>
      </c>
      <c r="I19" s="25">
        <f t="shared" si="2"/>
        <v>4.58</v>
      </c>
      <c r="J19" s="25">
        <f t="shared" si="2"/>
        <v>3.16</v>
      </c>
      <c r="K19" s="25">
        <f t="shared" si="2"/>
        <v>520.36</v>
      </c>
      <c r="L19" s="25">
        <f t="shared" si="2"/>
        <v>727.83</v>
      </c>
      <c r="M19" s="25">
        <f t="shared" si="2"/>
        <v>413.96</v>
      </c>
      <c r="N19" s="25">
        <f t="shared" si="2"/>
        <v>6.66</v>
      </c>
    </row>
    <row r="20" ht="17.4" customHeight="1" spans="1:14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</sheetData>
  <mergeCells count="17">
    <mergeCell ref="A1:N1"/>
    <mergeCell ref="A2:N2"/>
    <mergeCell ref="D4:F4"/>
    <mergeCell ref="H4:J4"/>
    <mergeCell ref="K4:N4"/>
    <mergeCell ref="A13:N13"/>
    <mergeCell ref="D14:F14"/>
    <mergeCell ref="H14:J14"/>
    <mergeCell ref="K14:N14"/>
    <mergeCell ref="A4:A5"/>
    <mergeCell ref="A14:A15"/>
    <mergeCell ref="B4:B5"/>
    <mergeCell ref="B14:B15"/>
    <mergeCell ref="C4:C5"/>
    <mergeCell ref="C14:C15"/>
    <mergeCell ref="G4:G5"/>
    <mergeCell ref="G14:G15"/>
  </mergeCells>
  <pageMargins left="0.75" right="0.75" top="0.432638888888889" bottom="0.196527777777778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НАЧАЛКА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VL202</cp:lastModifiedBy>
  <dcterms:created xsi:type="dcterms:W3CDTF">2023-05-29T10:08:00Z</dcterms:created>
  <dcterms:modified xsi:type="dcterms:W3CDTF">2025-09-18T18:48:23Z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AEDE64F5130E496BAC91187C30824F92</vt:lpwstr>
  </property>
  <property fmtid="{D5CDD505-2E9C-101B-9397-08002B2CF9AE}" pid="3" name="KSOProductBuildVer">
    <vt:lpwstr>1049-12.2.0.22549</vt:lpwstr>
  </property>
</Properties>
</file>